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V:\VM DEPLOYMENT\"/>
    </mc:Choice>
  </mc:AlternateContent>
  <xr:revisionPtr revIDLastSave="0" documentId="13_ncr:1_{B8B5AA45-8347-4837-919F-E73CEF973DE0}" xr6:coauthVersionLast="47" xr6:coauthVersionMax="47" xr10:uidLastSave="{00000000-0000-0000-0000-000000000000}"/>
  <bookViews>
    <workbookView xWindow="115080" yWindow="-10020" windowWidth="51840" windowHeight="21120" xr2:uid="{333A38F0-0B1A-4C64-A786-D1B36D2CDA2B}"/>
  </bookViews>
  <sheets>
    <sheet name="VM ÜBERSICHT" sheetId="1" r:id="rId1"/>
    <sheet name="Vorgaben " sheetId="2" r:id="rId2"/>
  </sheets>
  <definedNames>
    <definedName name="select_tpm_storage">IF('VM ÜBERSICHT'!$K1="X",TPM_STORAGE[TPM_STORAGE],IF('VM ÜBERSICHT'!$K1="NL",'VM ÜBERSICHT'!$L1="NL",'VM ÜBERSICHT'!A$4=""))</definedName>
    <definedName name="select_tpm_version">IF('VM ÜBERSICHT'!$K1="X",TPM_VERSION[TPM_VERSION],IF('VM ÜBERSICHT'!$K1="NL",'VM ÜBERSICHT'!$L1="NL",'VM ÜBERSICHT'!A$4=""))</definedName>
    <definedName name="select_virtio_ISO">IF('VM ÜBERSICHT'!$K1="X",VirtIO_ISO[VirtIO_ISO],IF('VM ÜBERSICHT'!$K1="NL",'VM ÜBERSICHT'!$L1="NL",'VM ÜBERSICHT'!A$4=""))</definedName>
    <definedName name="select_virtio_storage">IF('VM ÜBERSICHT'!$K1="X",VirtIO_STORAGE[VirtIO_STORAGE ],IF('VM ÜBERSICHT'!$K1="NL",'VM ÜBERSICHT'!$L1="NL",'VM ÜBERSICHT'!A$4=""))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</calcChain>
</file>

<file path=xl/sharedStrings.xml><?xml version="1.0" encoding="utf-8"?>
<sst xmlns="http://schemas.openxmlformats.org/spreadsheetml/2006/main" count="119" uniqueCount="87">
  <si>
    <t>VMID</t>
  </si>
  <si>
    <t>VMNAME</t>
  </si>
  <si>
    <t>NODE</t>
  </si>
  <si>
    <t>DISK_SIZE</t>
  </si>
  <si>
    <t>MEMORY</t>
  </si>
  <si>
    <t>MODEL</t>
  </si>
  <si>
    <t>DOMAIN</t>
  </si>
  <si>
    <t>NAME</t>
  </si>
  <si>
    <t>IP-ADDRESS</t>
  </si>
  <si>
    <t>ISO-STORAGE</t>
  </si>
  <si>
    <t>ISO-FILE</t>
  </si>
  <si>
    <t xml:space="preserve">VirtIO </t>
  </si>
  <si>
    <t>OS TYP</t>
  </si>
  <si>
    <t>OS VERSION</t>
  </si>
  <si>
    <t>QEMU-AGENT</t>
  </si>
  <si>
    <t>TPM-STORAGE</t>
  </si>
  <si>
    <t>TM-VERSION</t>
  </si>
  <si>
    <t>BUS-NR</t>
  </si>
  <si>
    <t>BACKUP</t>
  </si>
  <si>
    <t>NR-SOCKETS</t>
  </si>
  <si>
    <t>NR-CORE</t>
  </si>
  <si>
    <t>BALLOONING</t>
  </si>
  <si>
    <t>NET-BRIDGE</t>
  </si>
  <si>
    <t>NET-VLAN</t>
  </si>
  <si>
    <t>test</t>
  </si>
  <si>
    <t>heim.lan</t>
  </si>
  <si>
    <t>192.168.44.100</t>
  </si>
  <si>
    <t>PVE-1</t>
  </si>
  <si>
    <t>PVE-2</t>
  </si>
  <si>
    <t>PVE-3</t>
  </si>
  <si>
    <t>PVE-4</t>
  </si>
  <si>
    <t>VM_BOOT</t>
  </si>
  <si>
    <t>local</t>
  </si>
  <si>
    <t>LINUX</t>
  </si>
  <si>
    <t>6.x - 2.6 Kernel</t>
  </si>
  <si>
    <t>DISK-STORAGE</t>
  </si>
  <si>
    <t>WIN-11</t>
  </si>
  <si>
    <t>Debian 11</t>
  </si>
  <si>
    <t>Debian 12</t>
  </si>
  <si>
    <t>RHEL 8.9</t>
  </si>
  <si>
    <t>11/2022/2025</t>
  </si>
  <si>
    <t>10/2016/2019</t>
  </si>
  <si>
    <t>virtio-win-0.1.240.iso</t>
  </si>
  <si>
    <t>cephfs</t>
  </si>
  <si>
    <t>cepf_pool</t>
  </si>
  <si>
    <t>v1.2</t>
  </si>
  <si>
    <t>v2.0</t>
  </si>
  <si>
    <t>SATA</t>
  </si>
  <si>
    <t>SCSI</t>
  </si>
  <si>
    <t>vmbr0</t>
  </si>
  <si>
    <t>vmbr11</t>
  </si>
  <si>
    <t>vmbr21</t>
  </si>
  <si>
    <t>vmbr1010</t>
  </si>
  <si>
    <t>vmbr1020</t>
  </si>
  <si>
    <t>vmbr1030</t>
  </si>
  <si>
    <t>vmbr1000</t>
  </si>
  <si>
    <t>vmbr1040</t>
  </si>
  <si>
    <t>vmbr1050</t>
  </si>
  <si>
    <t>vmbr1060</t>
  </si>
  <si>
    <t>Intel E1000</t>
  </si>
  <si>
    <t>VirtIO (paravirtualized)</t>
  </si>
  <si>
    <t>Realtek RTL8139</t>
  </si>
  <si>
    <t>VMware vmxnet3</t>
  </si>
  <si>
    <t>Deployment</t>
  </si>
  <si>
    <t>LINUX VERSION</t>
  </si>
  <si>
    <t>MS VERSION</t>
  </si>
  <si>
    <t>DISK_STORAGE</t>
  </si>
  <si>
    <t>VM_BRIDGE</t>
  </si>
  <si>
    <t xml:space="preserve">VirtIO_STORAGE </t>
  </si>
  <si>
    <t>VirtIO_ISO</t>
  </si>
  <si>
    <t>TPM_STORAGE</t>
  </si>
  <si>
    <t>TPM_VERSION</t>
  </si>
  <si>
    <t>DISK_BUS_TYP</t>
  </si>
  <si>
    <t>OS_ISO</t>
  </si>
  <si>
    <t>OS_ISO_STORAGE</t>
  </si>
  <si>
    <t>Microsoft_Windows</t>
  </si>
  <si>
    <t>X</t>
  </si>
  <si>
    <t>VirtIO-STORAGE</t>
  </si>
  <si>
    <t>DISK-BUS</t>
  </si>
  <si>
    <t>VirtIO-ISO</t>
  </si>
  <si>
    <t xml:space="preserve">test2 </t>
  </si>
  <si>
    <t>192.168.44.101</t>
  </si>
  <si>
    <t>test2</t>
  </si>
  <si>
    <t>virtio-win-0.1.248.iso</t>
  </si>
  <si>
    <t>50, 50</t>
  </si>
  <si>
    <t>0, 1</t>
  </si>
  <si>
    <t>DMZ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</si>
</sst>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Standard" xfId="0" builtinId="0"/>
  </cellStyles>
  <dxfs count="28"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02FD63-6CD6-49A9-A632-3B04236AE74C}" name="NODE" displayName="NODE" ref="A1:A5" totalsRowShown="0" headerRowBorderDxfId="27" tableBorderDxfId="26">
  <autoFilter ref="A1:A5" xr:uid="{4102FD63-6CD6-49A9-A632-3B04236AE74C}"/>
  <tableColumns count="1">
    <tableColumn id="1" xr3:uid="{92AA3F07-A517-4AF4-9244-C53D17191018}" name="NODE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62C4B8B-C475-45C8-A5AA-5B6098C5310A}" name="TPM_VERSION" displayName="TPM_VERSION" ref="J1:J3" totalsRowShown="0" headerRowBorderDxfId="9" tableBorderDxfId="8">
  <autoFilter ref="J1:J3" xr:uid="{562C4B8B-C475-45C8-A5AA-5B6098C5310A}"/>
  <tableColumns count="1">
    <tableColumn id="1" xr3:uid="{57203E89-DAA5-4D5E-9122-0B5CA08ED9DB}" name="TPM_VERSION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97CCB21-3579-4579-8379-05C209AC221D}" name="DISK_BUS_TYP" displayName="DISK_BUS_TYP" ref="K1:K3" totalsRowShown="0" headerRowBorderDxfId="7" tableBorderDxfId="6">
  <autoFilter ref="K1:K3" xr:uid="{A97CCB21-3579-4579-8379-05C209AC221D}"/>
  <tableColumns count="1">
    <tableColumn id="1" xr3:uid="{19E5913A-6637-4C9A-994E-2EE92A7B236F}" name="DISK_BUS_TYP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1E40372-30E5-4809-9A04-7127F5B6BC60}" name="DISK_STORAGE" displayName="DISK_STORAGE" ref="L1:L4" totalsRowShown="0" headerRowBorderDxfId="5" tableBorderDxfId="4">
  <autoFilter ref="L1:L4" xr:uid="{D1E40372-30E5-4809-9A04-7127F5B6BC60}"/>
  <tableColumns count="1">
    <tableColumn id="1" xr3:uid="{F94EC99F-97E8-4AF4-B5ED-275FA0A95164}" name="DISK_STORAGE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DCADBF3-4ADE-4B9D-9377-BA8666DE94DE}" name="VM_BRIDGE" displayName="VM_BRIDGE" ref="M1:M12" totalsRowShown="0" headerRowBorderDxfId="3" tableBorderDxfId="2">
  <autoFilter ref="M1:M12" xr:uid="{EDCADBF3-4ADE-4B9D-9377-BA8666DE94DE}"/>
  <tableColumns count="1">
    <tableColumn id="1" xr3:uid="{EC01350F-064C-414A-B21D-9880F3C7705E}" name="VM_BRIDGE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8A10EA-6793-4ED4-850B-BED66B23CBF1}" name="MODEL" displayName="MODEL" ref="N1:N5" totalsRowShown="0" headerRowBorderDxfId="1" tableBorderDxfId="0">
  <autoFilter ref="N1:N5" xr:uid="{8F8A10EA-6793-4ED4-850B-BED66B23CBF1}"/>
  <tableColumns count="1">
    <tableColumn id="1" xr3:uid="{9C6953A0-912A-4309-900D-F45E779E3015}" name="MODEL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2C852C-3E43-447E-9A51-3B0B23101EA1}" name="OS_STORAGE" displayName="OS_STORAGE" ref="B1:B4" totalsRowShown="0" headerRowBorderDxfId="25" tableBorderDxfId="24">
  <autoFilter ref="B1:B4" xr:uid="{1F2C852C-3E43-447E-9A51-3B0B23101EA1}"/>
  <tableColumns count="1">
    <tableColumn id="1" xr3:uid="{71507712-67CF-49E8-89F9-B384770D508C}" name="OS_ISO_STORAGE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C7F3D60-378B-4EAE-9BE1-296BEF1A2EA2}" name="ISO" displayName="ISO" ref="C1:C5" totalsRowShown="0" headerRowBorderDxfId="23" tableBorderDxfId="22">
  <autoFilter ref="C1:C5" xr:uid="{DC7F3D60-378B-4EAE-9BE1-296BEF1A2EA2}"/>
  <tableColumns count="1">
    <tableColumn id="1" xr3:uid="{98A5343E-3BD5-47B2-BDD5-F75152AAE566}" name="OS_ISO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CA94BB-9ECA-4EC8-B994-0DEE1C06A354}" name="OS_TYP" displayName="OS_TYP" ref="D1:D3" totalsRowShown="0" headerRowBorderDxfId="21" tableBorderDxfId="20">
  <autoFilter ref="D1:D3" xr:uid="{5FCA94BB-9ECA-4EC8-B994-0DEE1C06A354}"/>
  <tableColumns count="1">
    <tableColumn id="1" xr3:uid="{10265846-DD43-4D64-891F-3C8F0BFC4C8D}" name="OS TYP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F4181B1-2751-4C3F-A5AF-515285019546}" name="LINUX" displayName="LINUX" ref="E1:E2" totalsRowShown="0" headerRowBorderDxfId="19" tableBorderDxfId="18">
  <autoFilter ref="E1:E2" xr:uid="{BF4181B1-2751-4C3F-A5AF-515285019546}"/>
  <tableColumns count="1">
    <tableColumn id="1" xr3:uid="{835DE73F-E693-4A33-B3C7-E84CAD673B50}" name="LINUX VERSION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0D3FF2-41EC-4D58-941D-075E871C393F}" name="Microsoft_Windows" displayName="Microsoft_Windows" ref="F1:F3" totalsRowShown="0" headerRowBorderDxfId="17" tableBorderDxfId="16">
  <autoFilter ref="F1:F3" xr:uid="{9C0D3FF2-41EC-4D58-941D-075E871C393F}"/>
  <tableColumns count="1">
    <tableColumn id="1" xr3:uid="{11F3520B-5F42-4C24-97D2-B30CE5AFC9A8}" name="MS VERSION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34B5493-9EDF-443D-A57A-9BEA4DC90445}" name="VirtIO_STORAGE" displayName="VirtIO_STORAGE" ref="G1:G4" totalsRowShown="0" headerRowBorderDxfId="15" tableBorderDxfId="14">
  <autoFilter ref="G1:G4" xr:uid="{634B5493-9EDF-443D-A57A-9BEA4DC90445}"/>
  <tableColumns count="1">
    <tableColumn id="1" xr3:uid="{1D39FADE-6696-44C2-AE65-99B5772FA3F8}" name="VirtIO_STORAGE 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415D39E-8C9D-4E5C-B79F-CD7D5CBEA5D6}" name="VirtIO_ISO" displayName="VirtIO_ISO" ref="H1:H3" totalsRowShown="0" headerRowBorderDxfId="13" tableBorderDxfId="12">
  <autoFilter ref="H1:H3" xr:uid="{C415D39E-8C9D-4E5C-B79F-CD7D5CBEA5D6}"/>
  <tableColumns count="1">
    <tableColumn id="1" xr3:uid="{3696F842-E5AB-466F-8CAE-7D301CA01A4F}" name="VirtIO_ISO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4C49779-0D4E-49B9-9320-05503B4DC1E9}" name="TPM_STORAGE" displayName="TPM_STORAGE" ref="I1:I4" totalsRowShown="0" headerRowBorderDxfId="11" tableBorderDxfId="10">
  <autoFilter ref="I1:I4" xr:uid="{C4C49779-0D4E-49B9-9320-05503B4DC1E9}"/>
  <tableColumns count="1">
    <tableColumn id="1" xr3:uid="{A56802A4-4395-4C64-920C-171B339CD75E}" name="TPM_STORAG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109A-2444-4EE0-BF8C-5D2C30992864}">
  <sheetPr codeName="Tabelle1"/>
  <dimension ref="A1:AA38"/>
  <sheetViews>
    <sheetView tabSelected="1" topLeftCell="E1" workbookViewId="0">
      <selection activeCell="AG20" sqref="AG20"/>
    </sheetView>
  </sheetViews>
  <sheetFormatPr baseColWidth="10" defaultRowHeight="14.5" x14ac:dyDescent="0.35"/>
  <cols>
    <col min="3" max="3" width="13.453125" bestFit="1" customWidth="1"/>
    <col min="5" max="5" width="24.08984375" customWidth="1"/>
    <col min="7" max="7" width="19" customWidth="1"/>
    <col min="9" max="9" width="17.7265625" bestFit="1" customWidth="1"/>
    <col min="10" max="10" width="13.08984375" bestFit="1" customWidth="1"/>
    <col min="12" max="12" width="14.08984375" bestFit="1" customWidth="1"/>
    <col min="13" max="13" width="17.1796875" customWidth="1"/>
    <col min="14" max="14" width="17.36328125" customWidth="1"/>
    <col min="15" max="15" width="13" bestFit="1" customWidth="1"/>
    <col min="19" max="19" width="13.08984375" bestFit="1" customWidth="1"/>
  </cols>
  <sheetData>
    <row r="1" spans="1:27" x14ac:dyDescent="0.35">
      <c r="A1" s="13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1" customFormat="1" ht="15" thickBot="1" x14ac:dyDescent="0.4">
      <c r="A2" s="1" t="s">
        <v>7</v>
      </c>
      <c r="B2" s="1" t="s">
        <v>6</v>
      </c>
      <c r="C2" s="1" t="s">
        <v>8</v>
      </c>
      <c r="D2" s="1" t="s">
        <v>0</v>
      </c>
      <c r="E2" s="1" t="s">
        <v>1</v>
      </c>
      <c r="F2" s="1" t="s">
        <v>2</v>
      </c>
      <c r="G2" s="1" t="s">
        <v>9</v>
      </c>
      <c r="H2" s="1" t="s">
        <v>10</v>
      </c>
      <c r="I2" s="1" t="s">
        <v>12</v>
      </c>
      <c r="J2" s="11" t="s">
        <v>13</v>
      </c>
      <c r="K2" s="11" t="s">
        <v>11</v>
      </c>
      <c r="L2" s="11" t="s">
        <v>77</v>
      </c>
      <c r="M2" s="11" t="s">
        <v>79</v>
      </c>
      <c r="N2" s="11" t="s">
        <v>14</v>
      </c>
      <c r="O2" s="11" t="s">
        <v>15</v>
      </c>
      <c r="P2" s="11" t="s">
        <v>16</v>
      </c>
      <c r="Q2" s="11" t="s">
        <v>78</v>
      </c>
      <c r="R2" s="11" t="s">
        <v>17</v>
      </c>
      <c r="S2" s="11" t="s">
        <v>35</v>
      </c>
      <c r="T2" s="11" t="s">
        <v>3</v>
      </c>
      <c r="U2" s="11" t="s">
        <v>18</v>
      </c>
      <c r="V2" s="11" t="s">
        <v>19</v>
      </c>
      <c r="W2" s="11" t="s">
        <v>20</v>
      </c>
      <c r="X2" s="11" t="s">
        <v>4</v>
      </c>
      <c r="Y2" s="11" t="s">
        <v>21</v>
      </c>
      <c r="Z2" s="11" t="s">
        <v>22</v>
      </c>
      <c r="AA2" s="11" t="s">
        <v>23</v>
      </c>
    </row>
    <row r="3" spans="1:27" x14ac:dyDescent="0.35">
      <c r="A3" s="2"/>
      <c r="B3" s="3"/>
      <c r="C3" s="3"/>
      <c r="D3" s="3"/>
      <c r="E3" s="3"/>
      <c r="F3" s="3"/>
      <c r="G3" s="3"/>
      <c r="H3" s="3"/>
      <c r="I3" s="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5">
      <c r="A4" s="4" t="s">
        <v>24</v>
      </c>
      <c r="B4" s="5" t="s">
        <v>25</v>
      </c>
      <c r="C4" s="5" t="s">
        <v>26</v>
      </c>
      <c r="D4" s="5">
        <v>44100</v>
      </c>
      <c r="E4" s="5" t="s">
        <v>24</v>
      </c>
      <c r="F4" s="5" t="s">
        <v>27</v>
      </c>
      <c r="G4" s="5" t="s">
        <v>43</v>
      </c>
      <c r="H4" s="5" t="s">
        <v>36</v>
      </c>
      <c r="I4" s="5" t="s">
        <v>75</v>
      </c>
      <c r="J4" s="5" t="s">
        <v>41</v>
      </c>
      <c r="K4" s="5" t="str">
        <f>IF(I4="","",IF(I4="Microsoft_Windows","X","NL"))</f>
        <v>X</v>
      </c>
      <c r="L4" s="5" t="s">
        <v>43</v>
      </c>
      <c r="M4" s="5" t="s">
        <v>83</v>
      </c>
      <c r="N4" s="5" t="s">
        <v>76</v>
      </c>
      <c r="O4" s="5" t="s">
        <v>44</v>
      </c>
      <c r="P4" s="5" t="s">
        <v>46</v>
      </c>
      <c r="Q4" s="5" t="s">
        <v>47</v>
      </c>
      <c r="R4" s="5">
        <v>0</v>
      </c>
      <c r="S4" s="5"/>
      <c r="T4" s="5">
        <v>50</v>
      </c>
      <c r="U4" s="5" t="s">
        <v>76</v>
      </c>
      <c r="V4" s="5">
        <v>1</v>
      </c>
      <c r="W4" s="5">
        <v>4</v>
      </c>
      <c r="X4" s="5">
        <v>4096</v>
      </c>
      <c r="Y4" s="5"/>
      <c r="Z4" s="5" t="s">
        <v>50</v>
      </c>
      <c r="AA4" s="5">
        <v>10</v>
      </c>
    </row>
    <row r="5" spans="1:27" x14ac:dyDescent="0.35">
      <c r="A5" s="4" t="s">
        <v>80</v>
      </c>
      <c r="B5" s="5" t="s">
        <v>25</v>
      </c>
      <c r="C5" s="5" t="s">
        <v>81</v>
      </c>
      <c r="D5" s="5">
        <v>44101</v>
      </c>
      <c r="E5" s="5" t="s">
        <v>82</v>
      </c>
      <c r="F5" s="5" t="s">
        <v>28</v>
      </c>
      <c r="G5" s="5" t="s">
        <v>43</v>
      </c>
      <c r="H5" s="5" t="s">
        <v>37</v>
      </c>
      <c r="I5" s="5" t="s">
        <v>33</v>
      </c>
      <c r="J5" s="5"/>
      <c r="K5" s="5" t="str">
        <f t="shared" ref="K5:K38" si="0">IF(I5="","",IF(I5="Microsoft_Windows","X","NL"))</f>
        <v>NL</v>
      </c>
      <c r="L5" s="5"/>
      <c r="M5" s="5"/>
      <c r="N5" s="5" t="s">
        <v>76</v>
      </c>
      <c r="O5" s="5"/>
      <c r="P5" s="5"/>
      <c r="Q5" s="5" t="s">
        <v>47</v>
      </c>
      <c r="R5" s="5" t="s">
        <v>85</v>
      </c>
      <c r="S5" s="5"/>
      <c r="T5" s="5" t="s">
        <v>84</v>
      </c>
      <c r="U5" s="5" t="s">
        <v>76</v>
      </c>
      <c r="V5" s="5">
        <v>1</v>
      </c>
      <c r="W5" s="5">
        <v>4</v>
      </c>
      <c r="X5" s="5">
        <v>4096</v>
      </c>
      <c r="Y5" s="5"/>
      <c r="Z5" s="5" t="s">
        <v>51</v>
      </c>
      <c r="AA5" s="5">
        <v>21</v>
      </c>
    </row>
    <row r="6" spans="1:27" x14ac:dyDescent="0.35">
      <c r="A6" s="4"/>
      <c r="B6" s="5"/>
      <c r="C6" s="5"/>
      <c r="D6" s="5"/>
      <c r="E6" s="5"/>
      <c r="F6" s="5"/>
      <c r="G6" s="5"/>
      <c r="H6" s="5"/>
      <c r="I6" s="5"/>
      <c r="J6" s="5"/>
      <c r="K6" s="5" t="str">
        <f t="shared" si="0"/>
        <v/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x14ac:dyDescent="0.35">
      <c r="A7" s="4"/>
      <c r="B7" s="5"/>
      <c r="C7" s="5"/>
      <c r="D7" s="5"/>
      <c r="E7" s="5"/>
      <c r="F7" s="5"/>
      <c r="G7" s="5"/>
      <c r="H7" s="5"/>
      <c r="I7" s="5"/>
      <c r="J7" s="5"/>
      <c r="K7" s="5" t="str">
        <f t="shared" si="0"/>
        <v/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35">
      <c r="A8" s="4"/>
      <c r="B8" s="5"/>
      <c r="C8" s="5"/>
      <c r="D8" s="5"/>
      <c r="E8" s="5"/>
      <c r="F8" s="5"/>
      <c r="G8" s="5"/>
      <c r="H8" s="5"/>
      <c r="I8" s="5"/>
      <c r="J8" s="5"/>
      <c r="K8" s="5" t="str">
        <f t="shared" si="0"/>
        <v/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35">
      <c r="A9" s="4"/>
      <c r="B9" s="5"/>
      <c r="C9" s="5"/>
      <c r="D9" s="5"/>
      <c r="E9" s="5"/>
      <c r="F9" s="5"/>
      <c r="G9" s="5"/>
      <c r="H9" s="5"/>
      <c r="I9" s="5"/>
      <c r="J9" s="5"/>
      <c r="K9" s="5" t="str">
        <f t="shared" si="0"/>
        <v/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35">
      <c r="A10" s="4"/>
      <c r="B10" s="5"/>
      <c r="C10" s="5"/>
      <c r="D10" s="5"/>
      <c r="E10" s="5"/>
      <c r="F10" s="5"/>
      <c r="G10" s="5"/>
      <c r="H10" s="5"/>
      <c r="I10" s="5"/>
      <c r="J10" s="5"/>
      <c r="K10" s="5" t="str">
        <f t="shared" si="0"/>
        <v/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x14ac:dyDescent="0.35">
      <c r="A11" s="4"/>
      <c r="B11" s="5"/>
      <c r="C11" s="5"/>
      <c r="D11" s="5"/>
      <c r="E11" s="5"/>
      <c r="F11" s="5"/>
      <c r="G11" s="5"/>
      <c r="H11" s="5"/>
      <c r="I11" s="5"/>
      <c r="J11" s="5"/>
      <c r="K11" s="5" t="str">
        <f t="shared" si="0"/>
        <v/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35">
      <c r="A12" s="4"/>
      <c r="B12" s="5"/>
      <c r="C12" s="5"/>
      <c r="D12" s="5"/>
      <c r="E12" s="5"/>
      <c r="F12" s="5"/>
      <c r="G12" s="5"/>
      <c r="H12" s="5"/>
      <c r="I12" s="5"/>
      <c r="J12" s="5"/>
      <c r="K12" s="5" t="str">
        <f t="shared" si="0"/>
        <v/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x14ac:dyDescent="0.35">
      <c r="A13" s="4"/>
      <c r="B13" s="5"/>
      <c r="C13" s="5"/>
      <c r="D13" s="5"/>
      <c r="E13" s="5"/>
      <c r="F13" s="5"/>
      <c r="G13" s="5"/>
      <c r="H13" s="5"/>
      <c r="I13" s="5"/>
      <c r="J13" s="5"/>
      <c r="K13" s="5" t="str">
        <f t="shared" si="0"/>
        <v/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35">
      <c r="A14" s="4"/>
      <c r="B14" s="5"/>
      <c r="C14" s="5"/>
      <c r="D14" s="5"/>
      <c r="E14" s="5"/>
      <c r="F14" s="5"/>
      <c r="G14" s="5"/>
      <c r="H14" s="5"/>
      <c r="I14" s="5"/>
      <c r="J14" s="5"/>
      <c r="K14" s="5" t="str">
        <f t="shared" si="0"/>
        <v/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x14ac:dyDescent="0.35">
      <c r="A15" s="4"/>
      <c r="B15" s="5"/>
      <c r="C15" s="5"/>
      <c r="D15" s="5"/>
      <c r="E15" s="5"/>
      <c r="F15" s="5"/>
      <c r="G15" s="5"/>
      <c r="H15" s="5"/>
      <c r="I15" s="5"/>
      <c r="J15" s="5"/>
      <c r="K15" s="5" t="str">
        <f t="shared" si="0"/>
        <v/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35">
      <c r="A16" s="4"/>
      <c r="B16" s="5"/>
      <c r="C16" s="5"/>
      <c r="D16" s="5"/>
      <c r="E16" s="5"/>
      <c r="F16" s="5"/>
      <c r="G16" s="5"/>
      <c r="H16" s="5"/>
      <c r="I16" s="5"/>
      <c r="J16" s="5"/>
      <c r="K16" s="5" t="str">
        <f t="shared" si="0"/>
        <v/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x14ac:dyDescent="0.35">
      <c r="A17" s="4"/>
      <c r="B17" s="5"/>
      <c r="C17" s="5"/>
      <c r="D17" s="5"/>
      <c r="E17" s="5"/>
      <c r="F17" s="5"/>
      <c r="G17" s="5"/>
      <c r="H17" s="5"/>
      <c r="I17" s="5"/>
      <c r="J17" s="5"/>
      <c r="K17" s="5" t="str">
        <f t="shared" si="0"/>
        <v/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x14ac:dyDescent="0.35">
      <c r="A18" s="4"/>
      <c r="B18" s="5"/>
      <c r="C18" s="5"/>
      <c r="D18" s="5"/>
      <c r="E18" s="5"/>
      <c r="F18" s="5"/>
      <c r="G18" s="5"/>
      <c r="H18" s="5"/>
      <c r="I18" s="5"/>
      <c r="J18" s="5"/>
      <c r="K18" s="5" t="str">
        <f t="shared" si="0"/>
        <v/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35">
      <c r="A19" s="4"/>
      <c r="B19" s="5"/>
      <c r="C19" s="5"/>
      <c r="D19" s="5"/>
      <c r="E19" s="5"/>
      <c r="F19" s="5"/>
      <c r="G19" s="5"/>
      <c r="H19" s="5"/>
      <c r="I19" s="5"/>
      <c r="J19" s="5"/>
      <c r="K19" s="5" t="str">
        <f t="shared" si="0"/>
        <v/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x14ac:dyDescent="0.35">
      <c r="A20" s="4"/>
      <c r="B20" s="5"/>
      <c r="C20" s="5"/>
      <c r="D20" s="5"/>
      <c r="E20" s="5"/>
      <c r="F20" s="5"/>
      <c r="G20" s="5"/>
      <c r="H20" s="5"/>
      <c r="I20" s="5"/>
      <c r="J20" s="5"/>
      <c r="K20" s="5" t="str">
        <f t="shared" si="0"/>
        <v/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x14ac:dyDescent="0.35">
      <c r="A21" s="4"/>
      <c r="B21" s="5"/>
      <c r="C21" s="5"/>
      <c r="D21" s="5"/>
      <c r="E21" s="5"/>
      <c r="F21" s="5"/>
      <c r="G21" s="5"/>
      <c r="H21" s="5"/>
      <c r="I21" s="5"/>
      <c r="J21" s="5"/>
      <c r="K21" s="5" t="str">
        <f t="shared" si="0"/>
        <v/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x14ac:dyDescent="0.35">
      <c r="A22" s="4"/>
      <c r="B22" s="5"/>
      <c r="C22" s="5"/>
      <c r="D22" s="5"/>
      <c r="E22" s="5"/>
      <c r="F22" s="5"/>
      <c r="G22" s="5"/>
      <c r="H22" s="5"/>
      <c r="I22" s="5"/>
      <c r="J22" s="5"/>
      <c r="K22" s="5" t="str">
        <f t="shared" si="0"/>
        <v/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x14ac:dyDescent="0.35">
      <c r="A23" s="4"/>
      <c r="B23" s="5"/>
      <c r="C23" s="5"/>
      <c r="D23" s="5"/>
      <c r="E23" s="5"/>
      <c r="F23" s="5"/>
      <c r="G23" s="5"/>
      <c r="H23" s="5"/>
      <c r="I23" s="5"/>
      <c r="J23" s="5"/>
      <c r="K23" s="5" t="str">
        <f t="shared" si="0"/>
        <v/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x14ac:dyDescent="0.35">
      <c r="A24" s="4"/>
      <c r="B24" s="5"/>
      <c r="C24" s="5"/>
      <c r="D24" s="5"/>
      <c r="E24" s="5"/>
      <c r="F24" s="5"/>
      <c r="G24" s="5"/>
      <c r="H24" s="5"/>
      <c r="I24" s="5"/>
      <c r="J24" s="5"/>
      <c r="K24" s="5" t="str">
        <f t="shared" si="0"/>
        <v/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35">
      <c r="A25" s="4"/>
      <c r="B25" s="5"/>
      <c r="C25" s="5"/>
      <c r="D25" s="5"/>
      <c r="E25" s="5"/>
      <c r="F25" s="5"/>
      <c r="G25" s="5"/>
      <c r="H25" s="5"/>
      <c r="I25" s="5"/>
      <c r="J25" s="5"/>
      <c r="K25" s="5" t="str">
        <f t="shared" si="0"/>
        <v/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x14ac:dyDescent="0.35">
      <c r="A26" s="4"/>
      <c r="B26" s="5"/>
      <c r="C26" s="5"/>
      <c r="D26" s="5"/>
      <c r="E26" s="5"/>
      <c r="F26" s="5"/>
      <c r="G26" s="5"/>
      <c r="H26" s="5"/>
      <c r="I26" s="5"/>
      <c r="J26" s="5"/>
      <c r="K26" s="5" t="str">
        <f t="shared" si="0"/>
        <v/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x14ac:dyDescent="0.35">
      <c r="A27" s="4"/>
      <c r="B27" s="5"/>
      <c r="C27" s="5"/>
      <c r="D27" s="5"/>
      <c r="E27" s="5"/>
      <c r="F27" s="5"/>
      <c r="G27" s="5"/>
      <c r="H27" s="5"/>
      <c r="I27" s="5"/>
      <c r="J27" s="5"/>
      <c r="K27" s="5" t="str">
        <f t="shared" si="0"/>
        <v/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x14ac:dyDescent="0.35">
      <c r="A28" s="4"/>
      <c r="B28" s="5"/>
      <c r="C28" s="5"/>
      <c r="D28" s="5"/>
      <c r="E28" s="5"/>
      <c r="F28" s="5"/>
      <c r="G28" s="5"/>
      <c r="H28" s="5"/>
      <c r="I28" s="5"/>
      <c r="J28" s="5"/>
      <c r="K28" s="5" t="str">
        <f t="shared" si="0"/>
        <v/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x14ac:dyDescent="0.35">
      <c r="A29" s="4"/>
      <c r="B29" s="5"/>
      <c r="C29" s="5"/>
      <c r="D29" s="5"/>
      <c r="E29" s="5"/>
      <c r="F29" s="5"/>
      <c r="G29" s="5"/>
      <c r="H29" s="5"/>
      <c r="I29" s="5"/>
      <c r="J29" s="5"/>
      <c r="K29" s="5" t="str">
        <f t="shared" si="0"/>
        <v/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x14ac:dyDescent="0.35">
      <c r="A30" s="4"/>
      <c r="B30" s="5"/>
      <c r="C30" s="5"/>
      <c r="D30" s="5"/>
      <c r="E30" s="5"/>
      <c r="F30" s="5"/>
      <c r="G30" s="5"/>
      <c r="H30" s="5"/>
      <c r="I30" s="5"/>
      <c r="J30" s="5"/>
      <c r="K30" s="5" t="str">
        <f t="shared" si="0"/>
        <v/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x14ac:dyDescent="0.35">
      <c r="A31" s="4"/>
      <c r="B31" s="5"/>
      <c r="C31" s="5"/>
      <c r="D31" s="5"/>
      <c r="E31" s="5"/>
      <c r="F31" s="5"/>
      <c r="G31" s="5"/>
      <c r="H31" s="5"/>
      <c r="I31" s="5"/>
      <c r="J31" s="5"/>
      <c r="K31" s="5" t="str">
        <f t="shared" si="0"/>
        <v/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x14ac:dyDescent="0.35">
      <c r="A32" s="4"/>
      <c r="B32" s="5"/>
      <c r="C32" s="5"/>
      <c r="D32" s="5"/>
      <c r="E32" s="5"/>
      <c r="F32" s="5"/>
      <c r="G32" s="5"/>
      <c r="H32" s="5"/>
      <c r="I32" s="5"/>
      <c r="J32" s="5"/>
      <c r="K32" s="5" t="str">
        <f t="shared" si="0"/>
        <v/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x14ac:dyDescent="0.35">
      <c r="A33" s="4"/>
      <c r="B33" s="5"/>
      <c r="C33" s="5"/>
      <c r="D33" s="5"/>
      <c r="E33" s="5"/>
      <c r="F33" s="5"/>
      <c r="G33" s="5"/>
      <c r="H33" s="5"/>
      <c r="I33" s="5"/>
      <c r="J33" s="5"/>
      <c r="K33" s="5" t="str">
        <f t="shared" si="0"/>
        <v/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x14ac:dyDescent="0.35">
      <c r="A34" s="4"/>
      <c r="B34" s="5"/>
      <c r="C34" s="5"/>
      <c r="D34" s="5"/>
      <c r="E34" s="5"/>
      <c r="F34" s="5"/>
      <c r="G34" s="5"/>
      <c r="H34" s="5"/>
      <c r="I34" s="5"/>
      <c r="J34" s="5"/>
      <c r="K34" s="5" t="str">
        <f t="shared" si="0"/>
        <v/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x14ac:dyDescent="0.35">
      <c r="A35" s="4"/>
      <c r="B35" s="5"/>
      <c r="C35" s="5"/>
      <c r="D35" s="5"/>
      <c r="E35" s="5"/>
      <c r="F35" s="5"/>
      <c r="G35" s="5"/>
      <c r="H35" s="5"/>
      <c r="I35" s="5"/>
      <c r="J35" s="5"/>
      <c r="K35" s="5" t="str">
        <f t="shared" si="0"/>
        <v/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x14ac:dyDescent="0.35">
      <c r="A36" s="4"/>
      <c r="B36" s="5"/>
      <c r="C36" s="5"/>
      <c r="D36" s="5"/>
      <c r="E36" s="5"/>
      <c r="F36" s="5"/>
      <c r="G36" s="5"/>
      <c r="H36" s="5"/>
      <c r="I36" s="5"/>
      <c r="J36" s="5"/>
      <c r="K36" s="5" t="str">
        <f t="shared" si="0"/>
        <v/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x14ac:dyDescent="0.35">
      <c r="A37" s="4"/>
      <c r="B37" s="5"/>
      <c r="C37" s="5"/>
      <c r="D37" s="5"/>
      <c r="E37" s="5"/>
      <c r="F37" s="5"/>
      <c r="G37" s="5"/>
      <c r="H37" s="5"/>
      <c r="I37" s="5"/>
      <c r="J37" s="5"/>
      <c r="K37" s="5" t="str">
        <f t="shared" si="0"/>
        <v/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" thickBot="1" x14ac:dyDescent="0.4">
      <c r="A38" s="6"/>
      <c r="B38" s="7"/>
      <c r="C38" s="7"/>
      <c r="D38" s="7"/>
      <c r="E38" s="7"/>
      <c r="F38" s="5"/>
      <c r="G38" s="5"/>
      <c r="H38" s="5"/>
      <c r="I38" s="5"/>
      <c r="J38" s="5"/>
      <c r="K38" s="5" t="str">
        <f t="shared" si="0"/>
        <v/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</sheetData>
  <mergeCells count="1">
    <mergeCell ref="A1:AA1"/>
  </mergeCells>
  <dataValidations count="12">
    <dataValidation type="list" allowBlank="1" showInputMessage="1" showErrorMessage="1" sqref="F4:F38" xr:uid="{8B08290C-36E8-4F7C-BE80-E2123CB43609}">
      <formula1>INDIRECT("NODE")</formula1>
    </dataValidation>
    <dataValidation type="list" allowBlank="1" showInputMessage="1" showErrorMessage="1" sqref="G4:G38" xr:uid="{C82CFD19-FFAB-447F-A475-ED021F88305D}">
      <formula1>INDIRECT("OS_STORAGE")</formula1>
    </dataValidation>
    <dataValidation type="list" allowBlank="1" showInputMessage="1" showErrorMessage="1" sqref="H4:H38" xr:uid="{9C4BA1E6-1DE2-47B0-B30C-8B1686C3531A}">
      <formula1>INDIRECT("ISO")</formula1>
    </dataValidation>
    <dataValidation type="list" allowBlank="1" showInputMessage="1" showErrorMessage="1" sqref="I4:I38" xr:uid="{E845FF01-EBA3-4A11-BA5C-F0D70709758A}">
      <formula1>INDIRECT("OS_TYP")</formula1>
    </dataValidation>
    <dataValidation type="list" allowBlank="1" showInputMessage="1" showErrorMessage="1" sqref="J4:J38" xr:uid="{A0D27B1F-7E2C-4E22-986E-5D40D0E5CF52}">
      <formula1>INDIRECT(I4)</formula1>
    </dataValidation>
    <dataValidation type="list" allowBlank="1" showInputMessage="1" showErrorMessage="1" sqref="L4:L38" xr:uid="{53F8D287-31BC-4C0D-8540-F3D691F50059}">
      <formula1>select_virtio_storage</formula1>
    </dataValidation>
    <dataValidation type="list" allowBlank="1" showInputMessage="1" showErrorMessage="1" sqref="M4:M38" xr:uid="{C50BA768-AD78-47C2-8C25-C3E4A7AA42C0}">
      <formula1>select_virtio_ISO</formula1>
    </dataValidation>
    <dataValidation type="list" allowBlank="1" showInputMessage="1" showErrorMessage="1" sqref="O4:O38" xr:uid="{C71A4B5C-0600-4DF4-B45F-E0B064DAFE8F}">
      <formula1>select_tpm_storage</formula1>
    </dataValidation>
    <dataValidation type="list" allowBlank="1" showInputMessage="1" showErrorMessage="1" sqref="P4:P38" xr:uid="{5987D234-5FD6-4015-B5BA-2941B255DC12}">
      <formula1>select_tpm_version</formula1>
    </dataValidation>
    <dataValidation type="list" allowBlank="1" showInputMessage="1" showErrorMessage="1" sqref="Q4:Q38" xr:uid="{70E99056-A076-4F40-A83B-FDAACB883229}">
      <formula1>INDIRECT("DISK_BUS_TYP")</formula1>
    </dataValidation>
    <dataValidation type="list" allowBlank="1" showInputMessage="1" showErrorMessage="1" sqref="S4:S38" xr:uid="{B2B213DC-47B4-4FDE-996E-2EDE35EC724F}">
      <formula1>INDIRECT("DISK_STORAGE")</formula1>
    </dataValidation>
    <dataValidation type="list" allowBlank="1" showInputMessage="1" showErrorMessage="1" sqref="Z4:Z38" xr:uid="{7FE87AEE-D13D-4F10-B492-9A6B85CCEF5A}">
      <formula1>INDIRECT("VM_BRIDGE")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731D-E020-44B4-A02E-F8843358F4AF}">
  <sheetPr codeName="Tabelle2"/>
  <dimension ref="A1:N12"/>
  <sheetViews>
    <sheetView workbookViewId="0">
      <selection activeCell="I1" sqref="I1"/>
    </sheetView>
  </sheetViews>
  <sheetFormatPr baseColWidth="10" defaultRowHeight="14.5" x14ac:dyDescent="0.35"/>
  <cols>
    <col min="2" max="2" width="13.54296875" customWidth="1"/>
    <col min="3" max="3" width="12.453125" customWidth="1"/>
    <col min="4" max="4" width="17.1796875" bestFit="1" customWidth="1"/>
    <col min="5" max="5" width="16.26953125" bestFit="1" customWidth="1"/>
    <col min="6" max="6" width="16.26953125" customWidth="1"/>
    <col min="7" max="7" width="19.453125" customWidth="1"/>
    <col min="8" max="8" width="18.453125" bestFit="1" customWidth="1"/>
    <col min="9" max="9" width="22.1796875" customWidth="1"/>
    <col min="10" max="10" width="21.6328125" customWidth="1"/>
    <col min="11" max="11" width="14.08984375" customWidth="1"/>
    <col min="12" max="12" width="15.7265625" bestFit="1" customWidth="1"/>
    <col min="13" max="13" width="18.26953125" customWidth="1"/>
    <col min="14" max="14" width="16.26953125" bestFit="1" customWidth="1"/>
  </cols>
  <sheetData>
    <row r="1" spans="1:14" ht="15" thickBot="1" x14ac:dyDescent="0.4">
      <c r="A1" s="8" t="s">
        <v>2</v>
      </c>
      <c r="B1" s="9" t="s">
        <v>74</v>
      </c>
      <c r="C1" s="9" t="s">
        <v>73</v>
      </c>
      <c r="D1" s="9" t="s">
        <v>12</v>
      </c>
      <c r="E1" s="9" t="s">
        <v>64</v>
      </c>
      <c r="F1" s="9" t="s">
        <v>65</v>
      </c>
      <c r="G1" s="9" t="s">
        <v>68</v>
      </c>
      <c r="H1" s="9" t="s">
        <v>69</v>
      </c>
      <c r="I1" s="9" t="s">
        <v>70</v>
      </c>
      <c r="J1" s="9" t="s">
        <v>71</v>
      </c>
      <c r="K1" s="9" t="s">
        <v>72</v>
      </c>
      <c r="L1" s="9" t="s">
        <v>66</v>
      </c>
      <c r="M1" s="9" t="s">
        <v>67</v>
      </c>
      <c r="N1" s="10" t="s">
        <v>5</v>
      </c>
    </row>
    <row r="2" spans="1:14" x14ac:dyDescent="0.35">
      <c r="A2" t="s">
        <v>27</v>
      </c>
      <c r="B2" t="s">
        <v>31</v>
      </c>
      <c r="C2" t="s">
        <v>36</v>
      </c>
      <c r="D2" t="s">
        <v>33</v>
      </c>
      <c r="E2" t="s">
        <v>34</v>
      </c>
      <c r="F2" t="s">
        <v>40</v>
      </c>
      <c r="G2" t="s">
        <v>31</v>
      </c>
      <c r="H2" t="s">
        <v>42</v>
      </c>
      <c r="I2" t="s">
        <v>31</v>
      </c>
      <c r="J2" t="s">
        <v>45</v>
      </c>
      <c r="K2" t="s">
        <v>47</v>
      </c>
      <c r="L2" t="s">
        <v>31</v>
      </c>
      <c r="M2" t="s">
        <v>49</v>
      </c>
      <c r="N2" t="s">
        <v>60</v>
      </c>
    </row>
    <row r="3" spans="1:14" x14ac:dyDescent="0.35">
      <c r="A3" t="s">
        <v>28</v>
      </c>
      <c r="B3" t="s">
        <v>43</v>
      </c>
      <c r="C3" t="s">
        <v>37</v>
      </c>
      <c r="D3" t="s">
        <v>75</v>
      </c>
      <c r="F3" t="s">
        <v>41</v>
      </c>
      <c r="G3" t="s">
        <v>43</v>
      </c>
      <c r="H3" t="s">
        <v>83</v>
      </c>
      <c r="I3" t="s">
        <v>44</v>
      </c>
      <c r="J3" t="s">
        <v>46</v>
      </c>
      <c r="K3" t="s">
        <v>48</v>
      </c>
      <c r="L3" t="s">
        <v>44</v>
      </c>
      <c r="M3" t="s">
        <v>50</v>
      </c>
      <c r="N3" t="s">
        <v>59</v>
      </c>
    </row>
    <row r="4" spans="1:14" x14ac:dyDescent="0.35">
      <c r="A4" t="s">
        <v>29</v>
      </c>
      <c r="B4" t="s">
        <v>32</v>
      </c>
      <c r="C4" t="s">
        <v>38</v>
      </c>
      <c r="G4" t="s">
        <v>32</v>
      </c>
      <c r="I4" t="s">
        <v>32</v>
      </c>
      <c r="L4" t="s">
        <v>32</v>
      </c>
      <c r="M4" t="s">
        <v>51</v>
      </c>
      <c r="N4" t="s">
        <v>61</v>
      </c>
    </row>
    <row r="5" spans="1:14" x14ac:dyDescent="0.35">
      <c r="A5" t="s">
        <v>30</v>
      </c>
      <c r="C5" t="s">
        <v>39</v>
      </c>
      <c r="M5" t="s">
        <v>55</v>
      </c>
      <c r="N5" t="s">
        <v>62</v>
      </c>
    </row>
    <row r="6" spans="1:14" x14ac:dyDescent="0.35">
      <c r="M6" t="s">
        <v>52</v>
      </c>
    </row>
    <row r="7" spans="1:14" x14ac:dyDescent="0.35">
      <c r="M7" t="s">
        <v>53</v>
      </c>
    </row>
    <row r="8" spans="1:14" x14ac:dyDescent="0.35">
      <c r="M8" t="s">
        <v>54</v>
      </c>
    </row>
    <row r="9" spans="1:14" x14ac:dyDescent="0.35">
      <c r="M9" t="s">
        <v>56</v>
      </c>
    </row>
    <row r="10" spans="1:14" x14ac:dyDescent="0.35">
      <c r="M10" t="s">
        <v>57</v>
      </c>
    </row>
    <row r="11" spans="1:14" x14ac:dyDescent="0.35">
      <c r="M11" t="s">
        <v>58</v>
      </c>
    </row>
    <row r="12" spans="1:14" x14ac:dyDescent="0.35">
      <c r="M12" t="s">
        <v>86</v>
      </c>
    </row>
  </sheetData>
  <pageMargins left="0.7" right="0.7" top="0.78740157499999996" bottom="0.78740157499999996" header="0.3" footer="0.3"/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VM ÜBERSICHT</vt:lpstr>
      <vt:lpstr>Vorgaben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Tröbs</dc:creator>
  <cp:lastModifiedBy>Michael Tröbs</cp:lastModifiedBy>
  <dcterms:created xsi:type="dcterms:W3CDTF">2024-07-06T13:49:34Z</dcterms:created>
  <dcterms:modified xsi:type="dcterms:W3CDTF">2026-03-17T20:57:38Z</dcterms:modified>
</cp:coreProperties>
</file>